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5. Agriculture\"/>
    </mc:Choice>
  </mc:AlternateContent>
  <bookViews>
    <workbookView xWindow="0" yWindow="0" windowWidth="20490" windowHeight="7760"/>
  </bookViews>
  <sheets>
    <sheet name="Tab 5.3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" i="1" l="1"/>
  <c r="L10" i="1" s="1"/>
  <c r="L11" i="1" s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</rPr>
          <t>Section 12 Agriculure.xls
Worksheets:
Section 12.3
	-Workbooks</t>
        </r>
      </text>
    </comment>
  </commentList>
</comments>
</file>

<file path=xl/sharedStrings.xml><?xml version="1.0" encoding="utf-8"?>
<sst xmlns="http://schemas.openxmlformats.org/spreadsheetml/2006/main" count="89" uniqueCount="56">
  <si>
    <t>Source: Agriculture Statistics, MoAF.</t>
  </si>
  <si>
    <t>553.24 kg</t>
  </si>
  <si>
    <t>.....</t>
  </si>
  <si>
    <t>Yield (Kg/Acre)</t>
  </si>
  <si>
    <t>32.11 MT</t>
  </si>
  <si>
    <t>19 MT</t>
  </si>
  <si>
    <t>18 MT</t>
  </si>
  <si>
    <t>27 MT</t>
  </si>
  <si>
    <t>31000 kg</t>
  </si>
  <si>
    <t>44000 kg</t>
  </si>
  <si>
    <t>Production (MT/Kg)</t>
  </si>
  <si>
    <t>Area (Acres)</t>
  </si>
  <si>
    <t>Millet</t>
  </si>
  <si>
    <t>766.1 kg</t>
  </si>
  <si>
    <t>249.06 MT</t>
  </si>
  <si>
    <t>99 MT</t>
  </si>
  <si>
    <t>160 MT</t>
  </si>
  <si>
    <t>201 MT</t>
  </si>
  <si>
    <t>160000kg</t>
  </si>
  <si>
    <t>185000 kg</t>
  </si>
  <si>
    <t>Buckwheat</t>
  </si>
  <si>
    <t>529.85 kg</t>
  </si>
  <si>
    <t>6595.87 MT</t>
  </si>
  <si>
    <t>15559 MT</t>
  </si>
  <si>
    <t>13552 MT</t>
  </si>
  <si>
    <t>10439 MT</t>
  </si>
  <si>
    <t>8417000 kg</t>
  </si>
  <si>
    <t>7071000 kg</t>
  </si>
  <si>
    <t>…</t>
  </si>
  <si>
    <t>Maize</t>
  </si>
  <si>
    <t>1150.04 kg</t>
  </si>
  <si>
    <t xml:space="preserve">114.36 MT </t>
  </si>
  <si>
    <t>58882 MT</t>
  </si>
  <si>
    <t>5004 MT</t>
  </si>
  <si>
    <t>4539 MT</t>
  </si>
  <si>
    <t>4088000 kg</t>
  </si>
  <si>
    <t>2356000 kg</t>
  </si>
  <si>
    <t>Paddy</t>
  </si>
  <si>
    <t>806.79 kg</t>
  </si>
  <si>
    <t>74.54 MT</t>
  </si>
  <si>
    <t>58 MT</t>
  </si>
  <si>
    <t>97 MT</t>
  </si>
  <si>
    <t>157 MT</t>
  </si>
  <si>
    <t>223000 kg</t>
  </si>
  <si>
    <t>160000 kg</t>
  </si>
  <si>
    <t>Barley</t>
  </si>
  <si>
    <t>903.4 kg</t>
  </si>
  <si>
    <t>69.72 MT</t>
  </si>
  <si>
    <t>147 MT</t>
  </si>
  <si>
    <t>44 MT</t>
  </si>
  <si>
    <t>107  MT</t>
  </si>
  <si>
    <t>112000 kg</t>
  </si>
  <si>
    <t>125000 kg</t>
  </si>
  <si>
    <t>Wheat</t>
  </si>
  <si>
    <t>Crop/Productions</t>
  </si>
  <si>
    <t>Table 5.3: Cultivated Area, Production and Yield of Major Crops, (2017-2024)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</si>
</sst>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.0_);_(* \(#,##0.0\);_(* &quot;-&quot;??_);_(@_)"/>
    <numFmt numFmtId="165" formatCode="0.0_)"/>
    <numFmt numFmtId="166" formatCode="0.0"/>
    <numFmt numFmtId="167" formatCode="0.000"/>
  </numFmts>
  <fonts count="8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12" xfId="0" applyFont="1" applyBorder="1" applyAlignment="1">
      <alignment horizontal="right" vertical="center"/>
    </xf>
    <xf numFmtId="0" fontId="1" fillId="0" borderId="12" xfId="0" applyFont="1" applyBorder="1"/>
    <xf numFmtId="165" fontId="5" fillId="0" borderId="3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3" fontId="2" fillId="0" borderId="11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3" fillId="0" borderId="2" xfId="0" applyFont="1" applyBorder="1"/>
    <xf numFmtId="165" fontId="5" fillId="0" borderId="9" xfId="0" applyNumberFormat="1" applyFont="1" applyBorder="1" applyAlignment="1">
      <alignment vertical="center"/>
    </xf>
    <xf numFmtId="166" fontId="5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43" fontId="2" fillId="0" borderId="7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43" fontId="2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vertical="center"/>
    </xf>
    <xf numFmtId="165" fontId="5" fillId="0" borderId="11" xfId="0" applyNumberFormat="1" applyFont="1" applyBorder="1" applyAlignment="1">
      <alignment vertical="center"/>
    </xf>
    <xf numFmtId="2" fontId="5" fillId="0" borderId="11" xfId="0" applyNumberFormat="1" applyFont="1" applyBorder="1" applyAlignment="1">
      <alignment horizontal="right" vertical="center"/>
    </xf>
    <xf numFmtId="165" fontId="5" fillId="0" borderId="7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horizontal="right" vertical="center"/>
    </xf>
    <xf numFmtId="2" fontId="5" fillId="0" borderId="7" xfId="0" applyNumberFormat="1" applyFont="1" applyBorder="1" applyAlignment="1">
      <alignment horizontal="right" vertical="center"/>
    </xf>
    <xf numFmtId="165" fontId="5" fillId="0" borderId="6" xfId="0" applyNumberFormat="1" applyFont="1" applyBorder="1" applyAlignment="1">
      <alignment vertical="center"/>
    </xf>
    <xf numFmtId="2" fontId="5" fillId="0" borderId="4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" fillId="0" borderId="15" xfId="0" applyFont="1" applyBorder="1"/>
    <xf numFmtId="0" fontId="3" fillId="0" borderId="13" xfId="0" applyFont="1" applyBorder="1"/>
    <xf numFmtId="0" fontId="3" fillId="0" borderId="14" xfId="0" applyFont="1" applyBorder="1"/>
    <xf numFmtId="0" fontId="6" fillId="0" borderId="14" xfId="0" applyFont="1" applyBorder="1"/>
    <xf numFmtId="167" fontId="3" fillId="0" borderId="14" xfId="0" applyNumberFormat="1" applyFont="1" applyBorder="1"/>
    <xf numFmtId="2" fontId="3" fillId="0" borderId="14" xfId="0" applyNumberFormat="1" applyFont="1" applyBorder="1"/>
    <xf numFmtId="165" fontId="5" fillId="0" borderId="3" xfId="0" applyNumberFormat="1" applyFont="1" applyBorder="1" applyAlignment="1">
      <alignment horizontal="left" vertical="center"/>
    </xf>
    <xf numFmtId="0" fontId="4" fillId="0" borderId="9" xfId="0" applyFont="1" applyBorder="1"/>
    <xf numFmtId="0" fontId="4" fillId="0" borderId="6" xfId="0" applyFont="1" applyBorder="1"/>
    <xf numFmtId="0" fontId="1" fillId="0" borderId="13" xfId="0" applyFont="1" applyBorder="1" applyAlignment="1">
      <alignment horizontal="left" vertical="center"/>
    </xf>
    <xf numFmtId="0" fontId="4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00"/>
  <sheetViews>
    <sheetView tabSelected="1" workbookViewId="0">
      <selection activeCell="R14" sqref="R14"/>
    </sheetView>
  </sheetViews>
  <sheetFormatPr defaultColWidth="14.453125" defaultRowHeight="15" customHeight="1" x14ac:dyDescent="0.3"/>
  <cols>
    <col min="1" max="1" width="10.453125" style="4" customWidth="1"/>
    <col min="2" max="2" width="18.81640625" style="4" customWidth="1"/>
    <col min="3" max="6" width="8" style="4" hidden="1" customWidth="1"/>
    <col min="7" max="7" width="9.1796875" style="4" customWidth="1"/>
    <col min="8" max="8" width="10.453125" style="4" customWidth="1"/>
    <col min="9" max="9" width="8" style="4" customWidth="1"/>
    <col min="10" max="10" width="13.81640625" style="4" customWidth="1"/>
    <col min="11" max="12" width="10.81640625" style="4" customWidth="1"/>
    <col min="13" max="26" width="8" style="4" customWidth="1"/>
    <col min="27" max="16384" width="14.453125" style="4"/>
  </cols>
  <sheetData>
    <row r="1" spans="1:14" ht="15.75" customHeight="1" x14ac:dyDescent="0.3">
      <c r="A1" s="1" t="s">
        <v>55</v>
      </c>
      <c r="B1" s="2"/>
      <c r="C1" s="2"/>
      <c r="D1" s="2"/>
      <c r="E1" s="2"/>
      <c r="F1" s="3"/>
      <c r="G1" s="3"/>
      <c r="H1" s="3"/>
      <c r="I1" s="3"/>
    </row>
    <row r="2" spans="1:14" ht="15.75" customHeight="1" x14ac:dyDescent="0.3">
      <c r="A2" s="45" t="s">
        <v>54</v>
      </c>
      <c r="B2" s="46"/>
      <c r="C2" s="5">
        <v>2013</v>
      </c>
      <c r="D2" s="5">
        <v>2014</v>
      </c>
      <c r="E2" s="5">
        <v>2015</v>
      </c>
      <c r="F2" s="5">
        <v>2016</v>
      </c>
      <c r="G2" s="5">
        <v>2017</v>
      </c>
      <c r="H2" s="5">
        <v>2018</v>
      </c>
      <c r="I2" s="5">
        <v>2019</v>
      </c>
      <c r="J2" s="6">
        <v>2020</v>
      </c>
      <c r="K2" s="36">
        <v>2021</v>
      </c>
      <c r="L2" s="39">
        <v>2022</v>
      </c>
      <c r="M2" s="39">
        <v>2023</v>
      </c>
      <c r="N2" s="39">
        <v>2024</v>
      </c>
    </row>
    <row r="3" spans="1:14" ht="15.75" customHeight="1" x14ac:dyDescent="0.3">
      <c r="A3" s="42" t="s">
        <v>53</v>
      </c>
      <c r="B3" s="7" t="s">
        <v>11</v>
      </c>
      <c r="C3" s="8">
        <v>143</v>
      </c>
      <c r="D3" s="9">
        <v>132</v>
      </c>
      <c r="E3" s="10">
        <v>124</v>
      </c>
      <c r="F3" s="9">
        <v>56</v>
      </c>
      <c r="G3" s="11">
        <v>167</v>
      </c>
      <c r="H3" s="12">
        <v>35</v>
      </c>
      <c r="I3" s="13" t="s">
        <v>2</v>
      </c>
      <c r="J3" s="14">
        <v>77.16</v>
      </c>
      <c r="K3" s="37">
        <v>35.54</v>
      </c>
      <c r="L3" s="38">
        <v>2120.5</v>
      </c>
      <c r="M3" s="38">
        <v>1497</v>
      </c>
      <c r="N3" s="38">
        <v>2609</v>
      </c>
    </row>
    <row r="4" spans="1:14" ht="15.75" customHeight="1" x14ac:dyDescent="0.3">
      <c r="A4" s="43"/>
      <c r="B4" s="15" t="s">
        <v>10</v>
      </c>
      <c r="C4" s="16" t="s">
        <v>52</v>
      </c>
      <c r="D4" s="17" t="s">
        <v>51</v>
      </c>
      <c r="E4" s="18" t="s">
        <v>50</v>
      </c>
      <c r="F4" s="18" t="s">
        <v>49</v>
      </c>
      <c r="G4" s="19" t="s">
        <v>48</v>
      </c>
      <c r="H4" s="20">
        <v>21.48</v>
      </c>
      <c r="I4" s="13" t="s">
        <v>2</v>
      </c>
      <c r="J4" s="14" t="s">
        <v>47</v>
      </c>
      <c r="K4" s="37">
        <v>32.549999999999997</v>
      </c>
      <c r="L4" s="38">
        <v>9146</v>
      </c>
      <c r="M4" s="38">
        <v>5615</v>
      </c>
      <c r="N4" s="38">
        <v>12686</v>
      </c>
    </row>
    <row r="5" spans="1:14" ht="15.75" customHeight="1" x14ac:dyDescent="0.3">
      <c r="A5" s="44"/>
      <c r="B5" s="15" t="s">
        <v>3</v>
      </c>
      <c r="C5" s="21">
        <v>875</v>
      </c>
      <c r="D5" s="17">
        <v>849</v>
      </c>
      <c r="E5" s="18">
        <v>868</v>
      </c>
      <c r="F5" s="17">
        <v>784</v>
      </c>
      <c r="G5" s="19">
        <v>880</v>
      </c>
      <c r="H5" s="22">
        <v>35.07</v>
      </c>
      <c r="I5" s="13" t="s">
        <v>2</v>
      </c>
      <c r="J5" s="14" t="s">
        <v>46</v>
      </c>
      <c r="K5" s="37">
        <v>17.010000000000002</v>
      </c>
      <c r="L5" s="38">
        <v>1921</v>
      </c>
      <c r="M5" s="38">
        <v>1387</v>
      </c>
      <c r="N5" s="38">
        <v>2448</v>
      </c>
    </row>
    <row r="6" spans="1:14" ht="15.75" customHeight="1" x14ac:dyDescent="0.3">
      <c r="A6" s="42" t="s">
        <v>45</v>
      </c>
      <c r="B6" s="7" t="s">
        <v>11</v>
      </c>
      <c r="C6" s="8">
        <v>195</v>
      </c>
      <c r="D6" s="8">
        <v>241</v>
      </c>
      <c r="E6" s="10">
        <v>185</v>
      </c>
      <c r="F6" s="8">
        <v>98</v>
      </c>
      <c r="G6" s="11">
        <v>71</v>
      </c>
      <c r="H6" s="12">
        <v>67</v>
      </c>
      <c r="I6" s="13" t="s">
        <v>2</v>
      </c>
      <c r="J6" s="14">
        <v>92.39</v>
      </c>
      <c r="K6" s="37">
        <v>84.68</v>
      </c>
      <c r="L6" s="38">
        <v>7962</v>
      </c>
      <c r="M6" s="38">
        <v>7159</v>
      </c>
      <c r="N6" s="38">
        <v>6404</v>
      </c>
    </row>
    <row r="7" spans="1:14" ht="15.75" customHeight="1" x14ac:dyDescent="0.3">
      <c r="A7" s="43"/>
      <c r="B7" s="15" t="s">
        <v>10</v>
      </c>
      <c r="C7" s="21" t="s">
        <v>44</v>
      </c>
      <c r="D7" s="21" t="s">
        <v>43</v>
      </c>
      <c r="E7" s="18" t="s">
        <v>42</v>
      </c>
      <c r="F7" s="21" t="s">
        <v>41</v>
      </c>
      <c r="G7" s="19" t="s">
        <v>40</v>
      </c>
      <c r="H7" s="20">
        <v>34.19</v>
      </c>
      <c r="I7" s="13" t="s">
        <v>2</v>
      </c>
      <c r="J7" s="14" t="s">
        <v>39</v>
      </c>
      <c r="K7" s="37">
        <v>66.349999999999994</v>
      </c>
      <c r="L7" s="38">
        <v>36458</v>
      </c>
      <c r="M7" s="38">
        <v>31448</v>
      </c>
      <c r="N7" s="38">
        <v>30505</v>
      </c>
    </row>
    <row r="8" spans="1:14" ht="15.75" customHeight="1" x14ac:dyDescent="0.3">
      <c r="A8" s="44"/>
      <c r="B8" s="15" t="s">
        <v>3</v>
      </c>
      <c r="C8" s="23">
        <v>821</v>
      </c>
      <c r="D8" s="23">
        <v>925</v>
      </c>
      <c r="E8" s="24">
        <v>849</v>
      </c>
      <c r="F8" s="23">
        <v>993</v>
      </c>
      <c r="G8" s="25">
        <v>811</v>
      </c>
      <c r="H8" s="22">
        <v>66.989999999999995</v>
      </c>
      <c r="I8" s="13" t="s">
        <v>2</v>
      </c>
      <c r="J8" s="14" t="s">
        <v>38</v>
      </c>
      <c r="K8" s="37">
        <v>36.909999999999997</v>
      </c>
      <c r="L8" s="38">
        <v>7593</v>
      </c>
      <c r="M8" s="38">
        <v>6521</v>
      </c>
      <c r="N8" s="38">
        <v>6008</v>
      </c>
    </row>
    <row r="9" spans="1:14" ht="15.75" customHeight="1" x14ac:dyDescent="0.3">
      <c r="A9" s="42" t="s">
        <v>37</v>
      </c>
      <c r="B9" s="7" t="s">
        <v>11</v>
      </c>
      <c r="C9" s="21">
        <v>1637</v>
      </c>
      <c r="D9" s="21">
        <v>2800</v>
      </c>
      <c r="E9" s="18">
        <v>3065</v>
      </c>
      <c r="F9" s="21">
        <v>3400</v>
      </c>
      <c r="G9" s="18">
        <v>3671</v>
      </c>
      <c r="H9" s="12" t="s">
        <v>28</v>
      </c>
      <c r="I9" s="13" t="s">
        <v>2</v>
      </c>
      <c r="J9" s="14">
        <v>99.44</v>
      </c>
      <c r="K9" s="37">
        <v>1025.72</v>
      </c>
      <c r="L9" s="40">
        <f>SUM(L7:L8)</f>
        <v>44051</v>
      </c>
      <c r="M9" s="38">
        <v>99385</v>
      </c>
      <c r="N9" s="38">
        <v>95899</v>
      </c>
    </row>
    <row r="10" spans="1:14" ht="15.75" customHeight="1" x14ac:dyDescent="0.3">
      <c r="A10" s="43"/>
      <c r="B10" s="15" t="s">
        <v>10</v>
      </c>
      <c r="C10" s="21" t="s">
        <v>36</v>
      </c>
      <c r="D10" s="21" t="s">
        <v>35</v>
      </c>
      <c r="E10" s="21" t="s">
        <v>34</v>
      </c>
      <c r="F10" s="21" t="s">
        <v>33</v>
      </c>
      <c r="G10" s="21" t="s">
        <v>32</v>
      </c>
      <c r="H10" s="20">
        <v>3079.78</v>
      </c>
      <c r="I10" s="13" t="s">
        <v>2</v>
      </c>
      <c r="J10" s="14" t="s">
        <v>31</v>
      </c>
      <c r="K10" s="37">
        <v>899.28</v>
      </c>
      <c r="L10" s="41">
        <f t="shared" ref="L10" si="0">SUM(L8:L9)</f>
        <v>51644</v>
      </c>
      <c r="M10" s="38">
        <v>1769227</v>
      </c>
      <c r="N10" s="38">
        <v>1562405</v>
      </c>
    </row>
    <row r="11" spans="1:14" ht="15.75" customHeight="1" x14ac:dyDescent="0.3">
      <c r="A11" s="44"/>
      <c r="B11" s="15" t="s">
        <v>3</v>
      </c>
      <c r="C11" s="21">
        <v>1439</v>
      </c>
      <c r="D11" s="21">
        <v>1460</v>
      </c>
      <c r="E11" s="18">
        <v>1481</v>
      </c>
      <c r="F11" s="21">
        <v>1472</v>
      </c>
      <c r="G11" s="18">
        <v>1602</v>
      </c>
      <c r="H11" s="22">
        <v>1467.11</v>
      </c>
      <c r="I11" s="13" t="s">
        <v>2</v>
      </c>
      <c r="J11" s="14" t="s">
        <v>30</v>
      </c>
      <c r="K11" s="37">
        <v>1582.19</v>
      </c>
      <c r="L11" s="41">
        <f t="shared" ref="L11" si="1">SUM(L9:L10)</f>
        <v>95695</v>
      </c>
      <c r="M11" s="38">
        <v>94682</v>
      </c>
      <c r="N11" s="38">
        <v>88527</v>
      </c>
    </row>
    <row r="12" spans="1:14" ht="15.75" customHeight="1" x14ac:dyDescent="0.3">
      <c r="A12" s="42" t="s">
        <v>29</v>
      </c>
      <c r="B12" s="7" t="s">
        <v>11</v>
      </c>
      <c r="C12" s="8">
        <v>5416</v>
      </c>
      <c r="D12" s="8">
        <v>5324</v>
      </c>
      <c r="E12" s="10">
        <v>6400</v>
      </c>
      <c r="F12" s="8">
        <v>7400</v>
      </c>
      <c r="G12" s="11">
        <v>6997</v>
      </c>
      <c r="H12" s="12" t="s">
        <v>28</v>
      </c>
      <c r="I12" s="13" t="s">
        <v>2</v>
      </c>
      <c r="J12" s="14">
        <v>3494.86</v>
      </c>
      <c r="K12" s="37">
        <v>2132.89</v>
      </c>
      <c r="L12" s="38">
        <v>246603.2</v>
      </c>
      <c r="M12" s="38">
        <v>231710</v>
      </c>
      <c r="N12" s="38">
        <v>268827</v>
      </c>
    </row>
    <row r="13" spans="1:14" ht="15.75" customHeight="1" x14ac:dyDescent="0.3">
      <c r="A13" s="43"/>
      <c r="B13" s="15" t="s">
        <v>10</v>
      </c>
      <c r="C13" s="21" t="s">
        <v>27</v>
      </c>
      <c r="D13" s="26" t="s">
        <v>26</v>
      </c>
      <c r="E13" s="18" t="s">
        <v>25</v>
      </c>
      <c r="F13" s="21" t="s">
        <v>24</v>
      </c>
      <c r="G13" s="19" t="s">
        <v>23</v>
      </c>
      <c r="H13" s="20">
        <v>8276.68</v>
      </c>
      <c r="I13" s="13" t="s">
        <v>2</v>
      </c>
      <c r="J13" s="14" t="s">
        <v>22</v>
      </c>
      <c r="K13" s="37">
        <v>1665.89</v>
      </c>
      <c r="L13" s="38">
        <v>3677622.3</v>
      </c>
      <c r="M13" s="38">
        <v>4157851</v>
      </c>
      <c r="N13" s="38">
        <v>4590084</v>
      </c>
    </row>
    <row r="14" spans="1:14" ht="15.75" customHeight="1" x14ac:dyDescent="0.3">
      <c r="A14" s="44"/>
      <c r="B14" s="15" t="s">
        <v>3</v>
      </c>
      <c r="C14" s="23">
        <v>1306</v>
      </c>
      <c r="D14" s="23">
        <v>1581</v>
      </c>
      <c r="E14" s="24">
        <v>1631</v>
      </c>
      <c r="F14" s="23">
        <v>1831</v>
      </c>
      <c r="G14" s="25">
        <v>2224</v>
      </c>
      <c r="H14" s="22">
        <v>3796.97</v>
      </c>
      <c r="I14" s="13" t="s">
        <v>2</v>
      </c>
      <c r="J14" s="14" t="s">
        <v>21</v>
      </c>
      <c r="K14" s="37">
        <v>3493.19</v>
      </c>
      <c r="L14" s="38">
        <v>209286.5</v>
      </c>
      <c r="M14" s="38">
        <v>199522</v>
      </c>
      <c r="N14" s="38">
        <v>226739</v>
      </c>
    </row>
    <row r="15" spans="1:14" ht="15.75" customHeight="1" x14ac:dyDescent="0.3">
      <c r="A15" s="42" t="s">
        <v>20</v>
      </c>
      <c r="B15" s="7" t="s">
        <v>11</v>
      </c>
      <c r="C15" s="21">
        <v>400</v>
      </c>
      <c r="D15" s="21">
        <v>294</v>
      </c>
      <c r="E15" s="18">
        <v>334</v>
      </c>
      <c r="F15" s="21">
        <v>424</v>
      </c>
      <c r="G15" s="18">
        <v>270</v>
      </c>
      <c r="H15" s="12">
        <v>244</v>
      </c>
      <c r="I15" s="13" t="s">
        <v>2</v>
      </c>
      <c r="J15" s="14">
        <v>325.10000000000002</v>
      </c>
      <c r="K15" s="37">
        <v>259.43</v>
      </c>
      <c r="L15" s="38">
        <v>20111.5</v>
      </c>
      <c r="M15" s="38">
        <v>16633</v>
      </c>
      <c r="N15" s="38">
        <v>28866</v>
      </c>
    </row>
    <row r="16" spans="1:14" ht="15.75" customHeight="1" x14ac:dyDescent="0.3">
      <c r="A16" s="43"/>
      <c r="B16" s="15" t="s">
        <v>10</v>
      </c>
      <c r="C16" s="21" t="s">
        <v>19</v>
      </c>
      <c r="D16" s="21" t="s">
        <v>18</v>
      </c>
      <c r="E16" s="18" t="s">
        <v>17</v>
      </c>
      <c r="F16" s="21" t="s">
        <v>16</v>
      </c>
      <c r="G16" s="18" t="s">
        <v>15</v>
      </c>
      <c r="H16" s="20">
        <v>79.78</v>
      </c>
      <c r="I16" s="13" t="s">
        <v>2</v>
      </c>
      <c r="J16" s="14" t="s">
        <v>14</v>
      </c>
      <c r="K16" s="37">
        <v>221.86</v>
      </c>
      <c r="L16" s="38">
        <v>75995</v>
      </c>
      <c r="M16" s="38">
        <v>68139</v>
      </c>
      <c r="N16" s="38">
        <v>140317</v>
      </c>
    </row>
    <row r="17" spans="1:14" ht="15.75" customHeight="1" x14ac:dyDescent="0.3">
      <c r="A17" s="44"/>
      <c r="B17" s="15" t="s">
        <v>3</v>
      </c>
      <c r="C17" s="21">
        <v>462</v>
      </c>
      <c r="D17" s="21">
        <v>543</v>
      </c>
      <c r="E17" s="18">
        <v>601</v>
      </c>
      <c r="F17" s="21">
        <v>377</v>
      </c>
      <c r="G17" s="18">
        <v>366</v>
      </c>
      <c r="H17" s="22">
        <v>24.84</v>
      </c>
      <c r="I17" s="13" t="s">
        <v>2</v>
      </c>
      <c r="J17" s="14" t="s">
        <v>13</v>
      </c>
      <c r="K17" s="37">
        <v>111.37</v>
      </c>
      <c r="L17" s="38">
        <v>17586.990000000002</v>
      </c>
      <c r="M17" s="38">
        <v>15146</v>
      </c>
      <c r="N17" s="38">
        <v>25809</v>
      </c>
    </row>
    <row r="18" spans="1:14" ht="15.75" customHeight="1" x14ac:dyDescent="0.3">
      <c r="A18" s="42" t="s">
        <v>12</v>
      </c>
      <c r="B18" s="27" t="s">
        <v>11</v>
      </c>
      <c r="C18" s="8">
        <v>73</v>
      </c>
      <c r="D18" s="8">
        <v>46</v>
      </c>
      <c r="E18" s="10">
        <v>52</v>
      </c>
      <c r="F18" s="28">
        <v>60</v>
      </c>
      <c r="G18" s="11">
        <v>48</v>
      </c>
      <c r="H18" s="20">
        <v>104</v>
      </c>
      <c r="I18" s="13" t="s">
        <v>2</v>
      </c>
      <c r="J18" s="14">
        <v>58.04</v>
      </c>
      <c r="K18" s="37">
        <v>38.04</v>
      </c>
      <c r="L18" s="38">
        <v>3202.5</v>
      </c>
      <c r="M18" s="38">
        <v>2838</v>
      </c>
      <c r="N18" s="38">
        <v>2703</v>
      </c>
    </row>
    <row r="19" spans="1:14" ht="15.75" customHeight="1" x14ac:dyDescent="0.3">
      <c r="A19" s="43"/>
      <c r="B19" s="29" t="s">
        <v>10</v>
      </c>
      <c r="C19" s="30" t="s">
        <v>9</v>
      </c>
      <c r="D19" s="21" t="s">
        <v>8</v>
      </c>
      <c r="E19" s="18" t="s">
        <v>7</v>
      </c>
      <c r="F19" s="31" t="s">
        <v>6</v>
      </c>
      <c r="G19" s="19" t="s">
        <v>5</v>
      </c>
      <c r="H19" s="20">
        <v>16.850000000000001</v>
      </c>
      <c r="I19" s="13" t="s">
        <v>2</v>
      </c>
      <c r="J19" s="14" t="s">
        <v>4</v>
      </c>
      <c r="K19" s="37">
        <v>34.76</v>
      </c>
      <c r="L19" s="38">
        <v>2982.4</v>
      </c>
      <c r="M19" s="38">
        <v>12386</v>
      </c>
      <c r="N19" s="38">
        <v>13182</v>
      </c>
    </row>
    <row r="20" spans="1:14" ht="15.75" customHeight="1" x14ac:dyDescent="0.3">
      <c r="A20" s="44"/>
      <c r="B20" s="32" t="s">
        <v>3</v>
      </c>
      <c r="C20" s="23">
        <v>612</v>
      </c>
      <c r="D20" s="23">
        <v>667</v>
      </c>
      <c r="E20" s="24">
        <v>517</v>
      </c>
      <c r="F20" s="33">
        <v>307</v>
      </c>
      <c r="G20" s="25">
        <v>391</v>
      </c>
      <c r="H20" s="22">
        <v>103.98</v>
      </c>
      <c r="I20" s="13" t="s">
        <v>2</v>
      </c>
      <c r="J20" s="14" t="s">
        <v>1</v>
      </c>
      <c r="K20" s="37">
        <v>18</v>
      </c>
      <c r="L20" s="38">
        <v>1359</v>
      </c>
      <c r="M20" s="38">
        <v>2670</v>
      </c>
      <c r="N20" s="38">
        <v>2588</v>
      </c>
    </row>
    <row r="21" spans="1:14" ht="15.75" customHeight="1" x14ac:dyDescent="0.3">
      <c r="A21" s="34" t="s">
        <v>0</v>
      </c>
      <c r="B21" s="35"/>
      <c r="C21" s="35"/>
      <c r="D21" s="35"/>
      <c r="E21" s="35"/>
      <c r="F21" s="3"/>
      <c r="G21" s="3"/>
      <c r="H21" s="3"/>
      <c r="I21" s="3"/>
    </row>
    <row r="22" spans="1:14" ht="15.75" customHeight="1" x14ac:dyDescent="0.3"/>
    <row r="23" spans="1:14" ht="15.75" customHeight="1" x14ac:dyDescent="0.3"/>
    <row r="24" spans="1:14" ht="15.75" customHeight="1" x14ac:dyDescent="0.3"/>
    <row r="25" spans="1:14" ht="15.75" customHeight="1" x14ac:dyDescent="0.3"/>
    <row r="26" spans="1:14" ht="15.75" customHeight="1" x14ac:dyDescent="0.3"/>
    <row r="27" spans="1:14" ht="15.75" customHeight="1" x14ac:dyDescent="0.3"/>
    <row r="28" spans="1:14" ht="15.75" customHeight="1" x14ac:dyDescent="0.3"/>
    <row r="29" spans="1:14" ht="15.75" customHeight="1" x14ac:dyDescent="0.3"/>
    <row r="30" spans="1:14" ht="15.75" customHeight="1" x14ac:dyDescent="0.3"/>
    <row r="31" spans="1:14" ht="15.75" customHeight="1" x14ac:dyDescent="0.3"/>
    <row r="32" spans="1:14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7">
    <mergeCell ref="A15:A17"/>
    <mergeCell ref="A18:A20"/>
    <mergeCell ref="A2:B2"/>
    <mergeCell ref="A3:A5"/>
    <mergeCell ref="A6:A8"/>
    <mergeCell ref="A9:A11"/>
    <mergeCell ref="A12:A14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2022-03-30T07:59:26Z</dcterms:created>
  <dcterms:modified xsi:type="dcterms:W3CDTF">2025-06-24T09:55:34Z</dcterms:modified>
</cp:coreProperties>
</file>